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Grille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<sst xmlns="http://schemas.openxmlformats.org/spreadsheetml/2006/main" count="55" uniqueCount="34">
  <si>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CATEGORIE</t>
  </si>
  <si>
    <t xml:space="preserve">C </t>
  </si>
  <si>
    <t>B</t>
  </si>
  <si>
    <t xml:space="preserve">A 1 </t>
  </si>
  <si>
    <t>A 2'</t>
  </si>
  <si>
    <t>A 2''</t>
  </si>
  <si>
    <t>A 3</t>
  </si>
  <si>
    <t>EQUIVALENT TITULAIRE</t>
  </si>
  <si>
    <t>INM</t>
  </si>
  <si>
    <t>TAUX HORAIRE BRUT</t>
  </si>
  <si>
    <t>TAUX HORAIRE NET</t>
  </si>
  <si>
    <t>ADT</t>
  </si>
  <si>
    <t>SASU/TECH</t>
  </si>
  <si>
    <t>ASI</t>
  </si>
  <si>
    <t>Attaché</t>
  </si>
  <si>
    <t>IGE</t>
  </si>
  <si>
    <t>IGR</t>
  </si>
  <si>
    <t>UNIVERSITE PARIS 8</t>
  </si>
  <si>
    <t>TAUX HORAIRE TCC</t>
  </si>
  <si>
    <t>TEMPS COMPLET BRUT</t>
  </si>
  <si>
    <t xml:space="preserve">  TEMPS COMPLET NET</t>
  </si>
  <si>
    <t>TEMPS COMPLET TCC</t>
  </si>
  <si>
    <t>POUR LES CONTRACTUELS OCCASIONNELS  (  ZAT - ZUP - ZRE )</t>
  </si>
  <si>
    <t>POUR LES VACATAIRES</t>
  </si>
  <si>
    <t>TAUX HORAIRE BRUT avec CP</t>
  </si>
  <si>
    <t>TAUX HORAIRE NET  avec  CP</t>
  </si>
  <si>
    <t>TAUX HORAIRE TCC avec  CP</t>
  </si>
  <si>
    <t xml:space="preserve">TAUX </t>
  </si>
  <si>
    <t>SMIC</t>
  </si>
  <si>
    <t xml:space="preserve"> TUTORAT ACCUEIL</t>
  </si>
  <si>
    <t xml:space="preserve"> </t>
  </si>
  <si>
    <t>TUTORAT ACCOMPAGNEMENT</t>
  </si>
  <si>
    <t>GRILLE DE REMUNERATION 2021</t>
  </si>
  <si>
    <t>GRILLE DE REMUNERATION AU 1er JANVIER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</si>
</sst>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0"/>
    <numFmt numFmtId="171" formatCode="0.00000000"/>
    <numFmt numFmtId="172" formatCode="0.0000000000"/>
    <numFmt numFmtId="173" formatCode="0.00000000000"/>
    <numFmt numFmtId="174" formatCode="0.0%"/>
    <numFmt numFmtId="175" formatCode="_-* #,##0.00\ [$€-40C]_-;\-* #,##0.00\ [$€-40C]_-;_-* &quot;-&quot;??\ [$€-40C]_-;_-@_-"/>
    <numFmt numFmtId="176" formatCode="[$-40C]dddd\ d\ mmmm\ yyyy"/>
    <numFmt numFmtId="177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" fillId="30" borderId="15" xfId="0" applyFont="1" applyFill="1" applyBorder="1" applyAlignment="1">
      <alignment horizontal="center" vertical="center" wrapText="1"/>
    </xf>
    <xf numFmtId="2" fontId="0" fillId="30" borderId="12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2" fontId="0" fillId="7" borderId="12" xfId="0" applyNumberFormat="1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4" fontId="0" fillId="30" borderId="12" xfId="0" applyNumberFormat="1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4" fontId="0" fillId="7" borderId="21" xfId="0" applyNumberFormat="1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center" vertical="center"/>
    </xf>
    <xf numFmtId="4" fontId="0" fillId="7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4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1" fillId="34" borderId="26" xfId="0" applyFont="1" applyFill="1" applyBorder="1" applyAlignment="1">
      <alignment horizontal="center" vertical="center" wrapText="1"/>
    </xf>
    <xf numFmtId="175" fontId="0" fillId="34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5" fontId="0" fillId="4" borderId="24" xfId="0" applyNumberFormat="1" applyFont="1" applyFill="1" applyBorder="1" applyAlignment="1">
      <alignment horizontal="center" vertical="center"/>
    </xf>
    <xf numFmtId="175" fontId="0" fillId="34" borderId="28" xfId="0" applyNumberFormat="1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175" fontId="0" fillId="4" borderId="11" xfId="0" applyNumberFormat="1" applyFont="1" applyFill="1" applyBorder="1" applyAlignment="1">
      <alignment horizontal="center" vertical="center"/>
    </xf>
    <xf numFmtId="44" fontId="0" fillId="4" borderId="12" xfId="0" applyNumberFormat="1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 vertical="center" wrapText="1"/>
    </xf>
    <xf numFmtId="2" fontId="1" fillId="30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7" borderId="12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175" fontId="0" fillId="34" borderId="22" xfId="0" applyNumberFormat="1" applyFont="1" applyFill="1" applyBorder="1" applyAlignment="1">
      <alignment horizontal="center" vertical="center"/>
    </xf>
    <xf numFmtId="175" fontId="0" fillId="34" borderId="32" xfId="0" applyNumberFormat="1" applyFont="1" applyFill="1" applyBorder="1" applyAlignment="1">
      <alignment horizontal="center" vertical="center"/>
    </xf>
    <xf numFmtId="175" fontId="0" fillId="7" borderId="22" xfId="0" applyNumberFormat="1" applyFont="1" applyFill="1" applyBorder="1" applyAlignment="1">
      <alignment horizontal="center" vertical="center"/>
    </xf>
    <xf numFmtId="175" fontId="0" fillId="7" borderId="3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5" fontId="0" fillId="7" borderId="37" xfId="0" applyNumberFormat="1" applyFont="1" applyFill="1" applyBorder="1" applyAlignment="1">
      <alignment horizontal="center" vertical="center"/>
    </xf>
    <xf numFmtId="175" fontId="0" fillId="7" borderId="28" xfId="0" applyNumberFormat="1" applyFont="1" applyFill="1" applyBorder="1" applyAlignment="1">
      <alignment horizontal="center" vertical="center"/>
    </xf>
    <xf numFmtId="175" fontId="0" fillId="35" borderId="37" xfId="0" applyNumberFormat="1" applyFont="1" applyFill="1" applyBorder="1" applyAlignment="1">
      <alignment horizontal="center" vertical="center"/>
    </xf>
    <xf numFmtId="175" fontId="0" fillId="35" borderId="38" xfId="0" applyNumberFormat="1" applyFont="1" applyFill="1" applyBorder="1" applyAlignment="1">
      <alignment horizontal="center" vertical="center"/>
    </xf>
    <xf numFmtId="175" fontId="0" fillId="35" borderId="22" xfId="0" applyNumberFormat="1" applyFont="1" applyFill="1" applyBorder="1" applyAlignment="1">
      <alignment vertical="center"/>
    </xf>
    <xf numFmtId="175" fontId="0" fillId="35" borderId="39" xfId="0" applyNumberFormat="1" applyFont="1" applyFill="1" applyBorder="1" applyAlignment="1">
      <alignment vertical="center"/>
    </xf>
    <xf numFmtId="0" fontId="1" fillId="35" borderId="33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175" fontId="0" fillId="7" borderId="20" xfId="0" applyNumberFormat="1" applyFont="1" applyFill="1" applyBorder="1" applyAlignment="1">
      <alignment horizontal="center"/>
    </xf>
    <xf numFmtId="175" fontId="0" fillId="7" borderId="27" xfId="0" applyNumberFormat="1" applyFont="1" applyFill="1" applyBorder="1" applyAlignment="1">
      <alignment horizontal="center"/>
    </xf>
    <xf numFmtId="175" fontId="0" fillId="35" borderId="20" xfId="0" applyNumberFormat="1" applyFont="1" applyFill="1" applyBorder="1" applyAlignment="1">
      <alignment horizontal="center" vertical="center"/>
    </xf>
    <xf numFmtId="175" fontId="0" fillId="35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B1">
      <selection activeCell="D23" sqref="D23"/>
    </sheetView>
  </sheetViews>
  <sheetFormatPr defaultColWidth="11.421875" defaultRowHeight="12.75"/>
  <cols>
    <col min="1" max="1" width="14.28125" style="0" customWidth="1"/>
    <col min="2" max="2" width="18.57421875" style="0" customWidth="1"/>
    <col min="3" max="3" width="4.7109375" style="0" customWidth="1"/>
    <col min="4" max="4" width="13.421875" style="0" customWidth="1"/>
    <col min="5" max="10" width="20.7109375" style="0" customWidth="1"/>
  </cols>
  <sheetData>
    <row r="1" ht="24">
      <c r="A1" s="21" t="s">
        <v>17</v>
      </c>
    </row>
    <row r="2" ht="12.75">
      <c r="I2" s="23"/>
    </row>
    <row r="3" spans="1:10" ht="20.25">
      <c r="A3" s="9" t="s">
        <v>32</v>
      </c>
      <c r="B3" s="8"/>
      <c r="C3" s="8"/>
      <c r="D3" s="8"/>
      <c r="E3" s="22"/>
      <c r="F3" s="22"/>
      <c r="G3" s="22"/>
      <c r="H3" s="22"/>
      <c r="I3" s="25"/>
      <c r="J3" s="8"/>
    </row>
    <row r="4" spans="1:10" ht="20.25">
      <c r="A4" s="9" t="s">
        <v>22</v>
      </c>
      <c r="B4" s="8"/>
      <c r="C4" s="8"/>
      <c r="D4" s="8"/>
      <c r="E4" s="22"/>
      <c r="F4" s="22"/>
      <c r="G4" s="22"/>
      <c r="H4" s="22"/>
      <c r="I4" s="24"/>
      <c r="J4" s="8"/>
    </row>
    <row r="5" spans="1:10" ht="15">
      <c r="A5" s="9"/>
      <c r="B5" s="8"/>
      <c r="C5" s="8"/>
      <c r="D5" s="8"/>
      <c r="E5" s="8"/>
      <c r="F5" s="8"/>
      <c r="G5" s="8"/>
      <c r="H5" s="8"/>
      <c r="I5" s="24"/>
      <c r="J5" s="8"/>
    </row>
    <row r="6" ht="13.5" thickBot="1">
      <c r="I6" s="23"/>
    </row>
    <row r="7" spans="1:10" ht="27" thickBot="1">
      <c r="A7" s="5" t="s">
        <v>0</v>
      </c>
      <c r="B7" s="6" t="s">
        <v>7</v>
      </c>
      <c r="C7" s="68" t="s">
        <v>8</v>
      </c>
      <c r="D7" s="69"/>
      <c r="E7" s="14" t="s">
        <v>9</v>
      </c>
      <c r="F7" s="16" t="s">
        <v>10</v>
      </c>
      <c r="G7" s="18" t="s">
        <v>18</v>
      </c>
      <c r="H7" s="14" t="s">
        <v>19</v>
      </c>
      <c r="I7" s="16" t="s">
        <v>20</v>
      </c>
      <c r="J7" s="20" t="s">
        <v>21</v>
      </c>
    </row>
    <row r="8" spans="1:10" ht="24" customHeight="1" thickBot="1">
      <c r="A8" s="5"/>
      <c r="B8" s="6" t="s">
        <v>28</v>
      </c>
      <c r="C8" s="72">
        <v>332</v>
      </c>
      <c r="D8" s="73"/>
      <c r="E8" s="53">
        <f>H8/151.67</f>
        <v>10.257532801476891</v>
      </c>
      <c r="F8" s="54">
        <f>I8/151.67</f>
        <v>8.491263928265314</v>
      </c>
      <c r="G8" s="55">
        <f>J8/151.67</f>
        <v>14.981538867277644</v>
      </c>
      <c r="H8" s="14">
        <v>1555.76</v>
      </c>
      <c r="I8" s="52">
        <v>1287.87</v>
      </c>
      <c r="J8" s="20">
        <v>2272.25</v>
      </c>
    </row>
    <row r="9" spans="1:10" ht="25.5" customHeight="1" thickBot="1">
      <c r="A9" s="2" t="s">
        <v>1</v>
      </c>
      <c r="B9" s="3" t="s">
        <v>11</v>
      </c>
      <c r="C9" s="70">
        <v>326</v>
      </c>
      <c r="D9" s="71"/>
      <c r="E9" s="15">
        <f aca="true" t="shared" si="0" ref="E9:E14">H9/151.67</f>
        <v>10.072130282850928</v>
      </c>
      <c r="F9" s="17">
        <f aca="true" t="shared" si="1" ref="F9:F14">I9/151.67</f>
        <v>8.337838728819147</v>
      </c>
      <c r="G9" s="19">
        <f aca="true" t="shared" si="2" ref="G9:G14">J9/151.67</f>
        <v>14.710819542427641</v>
      </c>
      <c r="H9" s="26">
        <v>1527.64</v>
      </c>
      <c r="I9" s="27">
        <v>1264.6</v>
      </c>
      <c r="J9" s="28">
        <v>2231.19</v>
      </c>
    </row>
    <row r="10" spans="1:10" ht="21" customHeight="1" thickBot="1">
      <c r="A10" s="4" t="s">
        <v>2</v>
      </c>
      <c r="B10" s="1" t="s">
        <v>12</v>
      </c>
      <c r="C10" s="66">
        <v>343</v>
      </c>
      <c r="D10" s="67"/>
      <c r="E10" s="15">
        <f t="shared" si="0"/>
        <v>10.597415441418871</v>
      </c>
      <c r="F10" s="17">
        <f t="shared" si="1"/>
        <v>8.772598404430672</v>
      </c>
      <c r="G10" s="19">
        <f t="shared" si="2"/>
        <v>15.47794553965847</v>
      </c>
      <c r="H10" s="29">
        <v>1607.31</v>
      </c>
      <c r="I10" s="30">
        <v>1330.54</v>
      </c>
      <c r="J10" s="31">
        <v>2347.54</v>
      </c>
    </row>
    <row r="11" spans="1:10" ht="19.5" customHeight="1" thickBot="1">
      <c r="A11" s="4" t="s">
        <v>3</v>
      </c>
      <c r="B11" s="1" t="s">
        <v>13</v>
      </c>
      <c r="C11" s="66">
        <v>366</v>
      </c>
      <c r="D11" s="67"/>
      <c r="E11" s="15">
        <f t="shared" si="0"/>
        <v>11.308037185995913</v>
      </c>
      <c r="F11" s="17">
        <f t="shared" si="1"/>
        <v>9.36084921210523</v>
      </c>
      <c r="G11" s="19">
        <f t="shared" si="2"/>
        <v>16.5157908617393</v>
      </c>
      <c r="H11" s="29">
        <v>1715.09</v>
      </c>
      <c r="I11" s="30">
        <v>1419.76</v>
      </c>
      <c r="J11" s="31">
        <v>2504.95</v>
      </c>
    </row>
    <row r="12" spans="1:10" ht="22.5" customHeight="1" thickBot="1">
      <c r="A12" s="4" t="s">
        <v>4</v>
      </c>
      <c r="B12" s="1" t="s">
        <v>14</v>
      </c>
      <c r="C12" s="66">
        <v>388</v>
      </c>
      <c r="D12" s="67"/>
      <c r="E12" s="15">
        <f t="shared" si="0"/>
        <v>11.987736533263007</v>
      </c>
      <c r="F12" s="17">
        <f t="shared" si="1"/>
        <v>9.923518164435947</v>
      </c>
      <c r="G12" s="19">
        <f t="shared" si="2"/>
        <v>17.508538273884092</v>
      </c>
      <c r="H12" s="29">
        <v>1818.18</v>
      </c>
      <c r="I12" s="30">
        <v>1505.1</v>
      </c>
      <c r="J12" s="31">
        <v>2655.52</v>
      </c>
    </row>
    <row r="13" spans="1:10" ht="20.25" customHeight="1" thickBot="1">
      <c r="A13" s="4" t="s">
        <v>5</v>
      </c>
      <c r="B13" s="1" t="s">
        <v>15</v>
      </c>
      <c r="C13" s="66">
        <v>388</v>
      </c>
      <c r="D13" s="67"/>
      <c r="E13" s="15">
        <f t="shared" si="0"/>
        <v>11.987736533263007</v>
      </c>
      <c r="F13" s="17">
        <f t="shared" si="1"/>
        <v>9.923518164435947</v>
      </c>
      <c r="G13" s="19">
        <f t="shared" si="2"/>
        <v>17.508538273884092</v>
      </c>
      <c r="H13" s="29">
        <v>1818.18</v>
      </c>
      <c r="I13" s="30">
        <v>1505.1</v>
      </c>
      <c r="J13" s="31">
        <v>2655.52</v>
      </c>
    </row>
    <row r="14" spans="1:10" ht="19.5" customHeight="1">
      <c r="A14" s="4" t="s">
        <v>6</v>
      </c>
      <c r="B14" s="1" t="s">
        <v>16</v>
      </c>
      <c r="C14" s="66">
        <v>426</v>
      </c>
      <c r="D14" s="67"/>
      <c r="E14" s="15">
        <f t="shared" si="0"/>
        <v>13.161798641788094</v>
      </c>
      <c r="F14" s="17">
        <f t="shared" si="1"/>
        <v>10.895430869651218</v>
      </c>
      <c r="G14" s="19">
        <f t="shared" si="2"/>
        <v>19.223313773323664</v>
      </c>
      <c r="H14" s="29">
        <v>1996.25</v>
      </c>
      <c r="I14" s="30">
        <v>1652.51</v>
      </c>
      <c r="J14" s="31">
        <v>2915.6</v>
      </c>
    </row>
    <row r="15" spans="1:10" ht="13.5" thickBot="1">
      <c r="A15" s="10"/>
      <c r="B15" s="11"/>
      <c r="C15" s="11"/>
      <c r="D15" s="11"/>
      <c r="E15" s="11"/>
      <c r="F15" s="11"/>
      <c r="G15" s="11"/>
      <c r="H15" s="11"/>
      <c r="I15" s="11"/>
      <c r="J15" s="12"/>
    </row>
    <row r="17" spans="1:10" s="46" customFormat="1" ht="15">
      <c r="A17" s="9" t="s">
        <v>33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s="46" customFormat="1" ht="15">
      <c r="A18" s="9" t="s">
        <v>23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9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45" customHeight="1">
      <c r="A21" s="33" t="s">
        <v>0</v>
      </c>
      <c r="B21" s="34" t="s">
        <v>7</v>
      </c>
      <c r="C21" s="34" t="s">
        <v>8</v>
      </c>
      <c r="D21" s="35" t="s">
        <v>9</v>
      </c>
      <c r="E21" s="56" t="s">
        <v>24</v>
      </c>
      <c r="F21" s="57"/>
      <c r="G21" s="58" t="s">
        <v>25</v>
      </c>
      <c r="H21" s="59"/>
      <c r="I21" s="60" t="s">
        <v>26</v>
      </c>
      <c r="J21" s="61"/>
    </row>
    <row r="22" spans="1:10" ht="17.25" customHeight="1" thickBot="1">
      <c r="A22" s="36" t="s">
        <v>27</v>
      </c>
      <c r="B22" s="37" t="s">
        <v>28</v>
      </c>
      <c r="C22" s="37"/>
      <c r="D22" s="38">
        <v>10.25</v>
      </c>
      <c r="E22" s="62">
        <f>D22*10/100+D22</f>
        <v>11.275</v>
      </c>
      <c r="F22" s="63"/>
      <c r="G22" s="64">
        <v>9.06</v>
      </c>
      <c r="H22" s="65"/>
      <c r="I22" s="80">
        <v>15.99</v>
      </c>
      <c r="J22" s="81"/>
    </row>
    <row r="23" spans="1:10" ht="19.5" customHeight="1" thickBot="1">
      <c r="A23" s="4" t="s">
        <v>1</v>
      </c>
      <c r="B23" s="1" t="s">
        <v>11</v>
      </c>
      <c r="C23" s="1">
        <v>326</v>
      </c>
      <c r="D23" s="51">
        <v>10.072130282850928</v>
      </c>
      <c r="E23" s="62">
        <f aca="true" t="shared" si="3" ref="E23:E28">D23*10/100+D23</f>
        <v>11.079343311136022</v>
      </c>
      <c r="F23" s="63"/>
      <c r="G23" s="64">
        <v>9.17</v>
      </c>
      <c r="H23" s="65"/>
      <c r="I23" s="80">
        <v>15.71</v>
      </c>
      <c r="J23" s="81"/>
    </row>
    <row r="24" spans="1:10" ht="19.5" customHeight="1" thickBot="1">
      <c r="A24" s="4" t="s">
        <v>2</v>
      </c>
      <c r="B24" s="1" t="s">
        <v>12</v>
      </c>
      <c r="C24" s="1">
        <v>343</v>
      </c>
      <c r="D24" s="51">
        <v>10.597415441418871</v>
      </c>
      <c r="E24" s="62">
        <f t="shared" si="3"/>
        <v>11.657156985560759</v>
      </c>
      <c r="F24" s="63"/>
      <c r="G24" s="64">
        <v>9.65</v>
      </c>
      <c r="H24" s="65"/>
      <c r="I24" s="80">
        <v>16.53</v>
      </c>
      <c r="J24" s="81"/>
    </row>
    <row r="25" spans="1:13" ht="19.5" customHeight="1" thickBot="1">
      <c r="A25" s="4" t="s">
        <v>3</v>
      </c>
      <c r="B25" s="1" t="s">
        <v>13</v>
      </c>
      <c r="C25" s="1">
        <v>366</v>
      </c>
      <c r="D25" s="51">
        <v>11.308037185995913</v>
      </c>
      <c r="E25" s="62">
        <f t="shared" si="3"/>
        <v>12.438840904595503</v>
      </c>
      <c r="F25" s="63"/>
      <c r="G25" s="64">
        <v>10.3</v>
      </c>
      <c r="H25" s="65"/>
      <c r="I25" s="80">
        <v>17.64</v>
      </c>
      <c r="J25" s="81"/>
      <c r="M25" s="39"/>
    </row>
    <row r="26" spans="1:13" ht="19.5" customHeight="1" thickBot="1">
      <c r="A26" s="4" t="s">
        <v>4</v>
      </c>
      <c r="B26" s="1" t="s">
        <v>14</v>
      </c>
      <c r="C26" s="1">
        <v>388</v>
      </c>
      <c r="D26" s="51">
        <v>11.987736533263007</v>
      </c>
      <c r="E26" s="62">
        <f t="shared" si="3"/>
        <v>13.186510186589308</v>
      </c>
      <c r="F26" s="63"/>
      <c r="G26" s="64">
        <v>10.92</v>
      </c>
      <c r="H26" s="65"/>
      <c r="I26" s="80">
        <v>18.7</v>
      </c>
      <c r="J26" s="81"/>
      <c r="M26" s="39"/>
    </row>
    <row r="27" spans="1:13" ht="19.5" customHeight="1" thickBot="1">
      <c r="A27" s="4" t="s">
        <v>5</v>
      </c>
      <c r="B27" s="1" t="s">
        <v>15</v>
      </c>
      <c r="C27" s="1">
        <v>388</v>
      </c>
      <c r="D27" s="51">
        <v>11.987736533263007</v>
      </c>
      <c r="E27" s="62">
        <f t="shared" si="3"/>
        <v>13.186510186589308</v>
      </c>
      <c r="F27" s="63"/>
      <c r="G27" s="64">
        <v>10.92</v>
      </c>
      <c r="H27" s="65"/>
      <c r="I27" s="80">
        <v>18.7</v>
      </c>
      <c r="J27" s="81"/>
      <c r="M27" s="39"/>
    </row>
    <row r="28" spans="1:13" ht="19.5" customHeight="1">
      <c r="A28" s="4" t="s">
        <v>6</v>
      </c>
      <c r="B28" s="1" t="s">
        <v>16</v>
      </c>
      <c r="C28" s="1">
        <v>426</v>
      </c>
      <c r="D28" s="51">
        <v>13.161798641788094</v>
      </c>
      <c r="E28" s="62">
        <f t="shared" si="3"/>
        <v>14.477978505966902</v>
      </c>
      <c r="F28" s="63"/>
      <c r="G28" s="64">
        <v>11.99</v>
      </c>
      <c r="H28" s="65"/>
      <c r="I28" s="80">
        <v>20.53</v>
      </c>
      <c r="J28" s="81"/>
      <c r="M28" s="39"/>
    </row>
    <row r="29" spans="1:10" ht="13.5" thickBot="1">
      <c r="A29" s="40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5:10" ht="13.5" thickBot="1">
      <c r="E31" s="42"/>
      <c r="F31" s="42"/>
      <c r="G31" s="42"/>
      <c r="H31" s="42"/>
      <c r="I31" s="42"/>
      <c r="J31" s="42"/>
    </row>
    <row r="32" spans="5:10" ht="27" thickBot="1">
      <c r="E32" s="49" t="s">
        <v>9</v>
      </c>
      <c r="F32" s="43" t="s">
        <v>24</v>
      </c>
      <c r="G32" s="58" t="s">
        <v>25</v>
      </c>
      <c r="H32" s="59"/>
      <c r="I32" s="82" t="s">
        <v>26</v>
      </c>
      <c r="J32" s="83"/>
    </row>
    <row r="33" spans="2:10" ht="13.5" thickBot="1">
      <c r="B33" s="74" t="s">
        <v>29</v>
      </c>
      <c r="C33" s="75"/>
      <c r="D33" s="75"/>
      <c r="E33" s="50">
        <v>11.3</v>
      </c>
      <c r="F33" s="44">
        <v>12.43</v>
      </c>
      <c r="G33" s="84">
        <v>9.99</v>
      </c>
      <c r="H33" s="85"/>
      <c r="I33" s="86">
        <v>17.63</v>
      </c>
      <c r="J33" s="87"/>
    </row>
    <row r="34" spans="1:10" ht="15.75" thickBot="1">
      <c r="A34" s="7" t="s">
        <v>30</v>
      </c>
      <c r="B34" s="74" t="s">
        <v>31</v>
      </c>
      <c r="C34" s="75"/>
      <c r="D34" s="75"/>
      <c r="E34" s="47">
        <v>12</v>
      </c>
      <c r="F34" s="48">
        <v>13.2</v>
      </c>
      <c r="G34" s="76">
        <v>10.61</v>
      </c>
      <c r="H34" s="77"/>
      <c r="I34" s="78">
        <v>18.72</v>
      </c>
      <c r="J34" s="79"/>
    </row>
  </sheetData>
  <sheetProtection/>
  <mergeCells count="40">
    <mergeCell ref="B33:D33"/>
    <mergeCell ref="G33:H33"/>
    <mergeCell ref="I33:J33"/>
    <mergeCell ref="I22:J22"/>
    <mergeCell ref="I23:J23"/>
    <mergeCell ref="I24:J24"/>
    <mergeCell ref="I25:J25"/>
    <mergeCell ref="I26:J26"/>
    <mergeCell ref="I27:J27"/>
    <mergeCell ref="E25:F25"/>
    <mergeCell ref="B34:D34"/>
    <mergeCell ref="G34:H34"/>
    <mergeCell ref="I34:J34"/>
    <mergeCell ref="E27:F27"/>
    <mergeCell ref="G27:H27"/>
    <mergeCell ref="E28:F28"/>
    <mergeCell ref="G28:H28"/>
    <mergeCell ref="I28:J28"/>
    <mergeCell ref="G32:H32"/>
    <mergeCell ref="I32:J32"/>
    <mergeCell ref="G25:H25"/>
    <mergeCell ref="E26:F26"/>
    <mergeCell ref="G26:H26"/>
    <mergeCell ref="E23:F23"/>
    <mergeCell ref="G23:H23"/>
    <mergeCell ref="E24:F24"/>
    <mergeCell ref="G24:H24"/>
    <mergeCell ref="C7:D7"/>
    <mergeCell ref="C9:D9"/>
    <mergeCell ref="C10:D10"/>
    <mergeCell ref="C11:D11"/>
    <mergeCell ref="C12:D12"/>
    <mergeCell ref="C13:D13"/>
    <mergeCell ref="C8:D8"/>
    <mergeCell ref="E21:F21"/>
    <mergeCell ref="G21:H21"/>
    <mergeCell ref="I21:J21"/>
    <mergeCell ref="E22:F22"/>
    <mergeCell ref="G22:H22"/>
    <mergeCell ref="C14:D14"/>
  </mergeCells>
  <printOptions/>
  <pageMargins left="0.3937007874015748" right="0.3937007874015748" top="0.5905511811023623" bottom="0.5905511811023623" header="0.31496062992125984" footer="0.11811023622047245"/>
  <pageSetup fitToHeight="0" fitToWidth="1" horizontalDpi="600" verticalDpi="600" orientation="landscape" paperSize="9" scale="80" r:id="rId1"/>
  <headerFooter alignWithMargins="0">
    <oddFooter>&amp;L&amp;"Arial,Gras italique"&amp;24SBTCP&amp;R&amp;D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nmolinie</cp:lastModifiedBy>
  <cp:lastPrinted>2020-02-14T09:10:45Z</cp:lastPrinted>
  <dcterms:created xsi:type="dcterms:W3CDTF">2010-11-17T14:14:26Z</dcterms:created>
  <dcterms:modified xsi:type="dcterms:W3CDTF">2021-03-09T17:10:02Z</dcterms:modified>
  <cp:category/>
  <cp:version/>
  <cp:contentType/>
  <cp:contentStatus/>
</cp:coreProperties>
</file>